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8\FORMATOS DE DISCIPLINA FINANCIERA\TITULO V 2017\MARZO\3 INFORMACION PROGRAMATICA\"/>
    </mc:Choice>
  </mc:AlternateContent>
  <bookViews>
    <workbookView xWindow="0" yWindow="0" windowWidth="24000" windowHeight="9600"/>
  </bookViews>
  <sheets>
    <sheet name="GTO PROGRAMATICO" sheetId="1" r:id="rId1"/>
  </sheets>
  <externalReferences>
    <externalReference r:id="rId2"/>
    <externalReference r:id="rId3"/>
  </externalReferences>
  <definedNames>
    <definedName name="_xlnm.Print_Area" localSheetId="0">'GTO PROGRAMATICO'!$B$2:$L$55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G17" i="1"/>
  <c r="F17" i="1"/>
  <c r="H46" i="1" l="1"/>
  <c r="K46" i="1" s="1"/>
  <c r="H44" i="1"/>
  <c r="K44" i="1" s="1"/>
  <c r="H42" i="1"/>
  <c r="K42" i="1" s="1"/>
  <c r="K41" i="1" s="1"/>
  <c r="J41" i="1"/>
  <c r="I41" i="1"/>
  <c r="H41" i="1"/>
  <c r="G41" i="1"/>
  <c r="F41" i="1"/>
  <c r="H39" i="1"/>
  <c r="K39" i="1" s="1"/>
  <c r="H38" i="1"/>
  <c r="K38" i="1" s="1"/>
  <c r="H37" i="1"/>
  <c r="K37" i="1" s="1"/>
  <c r="H36" i="1"/>
  <c r="K36" i="1" s="1"/>
  <c r="K35" i="1" s="1"/>
  <c r="J35" i="1"/>
  <c r="I35" i="1"/>
  <c r="H35" i="1"/>
  <c r="G35" i="1"/>
  <c r="F35" i="1"/>
  <c r="H33" i="1"/>
  <c r="K33" i="1" s="1"/>
  <c r="H32" i="1"/>
  <c r="K32" i="1" s="1"/>
  <c r="J31" i="1"/>
  <c r="I31" i="1"/>
  <c r="H31" i="1"/>
  <c r="G31" i="1"/>
  <c r="F31" i="1"/>
  <c r="H29" i="1"/>
  <c r="K29" i="1" s="1"/>
  <c r="H28" i="1"/>
  <c r="K28" i="1" s="1"/>
  <c r="H27" i="1"/>
  <c r="K27" i="1" s="1"/>
  <c r="J26" i="1"/>
  <c r="I26" i="1"/>
  <c r="H26" i="1"/>
  <c r="G26" i="1"/>
  <c r="F26" i="1"/>
  <c r="H24" i="1"/>
  <c r="K24" i="1" s="1"/>
  <c r="H23" i="1"/>
  <c r="K23" i="1" s="1"/>
  <c r="H22" i="1"/>
  <c r="K22" i="1" s="1"/>
  <c r="H21" i="1"/>
  <c r="K21" i="1" s="1"/>
  <c r="H20" i="1"/>
  <c r="K20" i="1" s="1"/>
  <c r="H19" i="1"/>
  <c r="K19" i="1" s="1"/>
  <c r="K18" i="1"/>
  <c r="H18" i="1"/>
  <c r="I17" i="1"/>
  <c r="H17" i="1"/>
  <c r="J16" i="1"/>
  <c r="I16" i="1"/>
  <c r="G16" i="1"/>
  <c r="F16" i="1"/>
  <c r="F11" i="1" s="1"/>
  <c r="F51" i="1" s="1"/>
  <c r="H14" i="1"/>
  <c r="K14" i="1" s="1"/>
  <c r="H13" i="1"/>
  <c r="K13" i="1" s="1"/>
  <c r="K12" i="1" s="1"/>
  <c r="J12" i="1"/>
  <c r="I12" i="1"/>
  <c r="H12" i="1"/>
  <c r="G12" i="1"/>
  <c r="F12" i="1"/>
  <c r="J11" i="1"/>
  <c r="I11" i="1"/>
  <c r="I51" i="1" s="1"/>
  <c r="G11" i="1"/>
  <c r="C4" i="1"/>
  <c r="C2" i="1"/>
  <c r="J51" i="1" l="1"/>
  <c r="G51" i="1"/>
  <c r="K17" i="1"/>
  <c r="K16" i="1" s="1"/>
  <c r="K11" i="1" s="1"/>
  <c r="H16" i="1"/>
  <c r="H11" i="1" s="1"/>
  <c r="K26" i="1"/>
  <c r="K31" i="1"/>
  <c r="H48" i="1"/>
  <c r="K48" i="1" l="1"/>
  <c r="K51" i="1" s="1"/>
  <c r="H51" i="1"/>
</calcChain>
</file>

<file path=xl/sharedStrings.xml><?xml version="1.0" encoding="utf-8"?>
<sst xmlns="http://schemas.openxmlformats.org/spreadsheetml/2006/main" count="43" uniqueCount="43">
  <si>
    <t>Gasto por Categoria Programática</t>
  </si>
  <si>
    <t>(Miles de Pesos)</t>
  </si>
  <si>
    <t>Egresos</t>
  </si>
  <si>
    <t>Subejercicio</t>
  </si>
  <si>
    <t>Concepto</t>
  </si>
  <si>
    <t>Aprobado</t>
  </si>
  <si>
    <t>Ampliaciones/(Reducciones)</t>
  </si>
  <si>
    <t>Modificado</t>
  </si>
  <si>
    <t>Devengado</t>
  </si>
  <si>
    <t>Pagado</t>
  </si>
  <si>
    <t>3=(1 + 2)</t>
  </si>
  <si>
    <t>6=(3 - 4)</t>
  </si>
  <si>
    <t>Programas</t>
  </si>
  <si>
    <t>Subsidios: Sector Social y Privado o Entidades Federativas y Municipios</t>
  </si>
  <si>
    <t>Sujetos o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</si>
  <si>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</si>
  <si>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</si>
  <si>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</si>
  <si>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</si>
  <si>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</si>
  <si>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</si>
  <si>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</si>
  <si>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</si>
  <si>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</si>
  <si>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</si>
  <si>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</si>
  <si>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</si>
  <si>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</si>
  <si>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</si>
  <si>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</si>
  <si>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</si>
  <si>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</si>
  <si>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</si>
  <si>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</si>
  <si>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</si>
  <si>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</si>
  <si>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</si>
  <si>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 de Gasto Federalizado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</si>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</sst>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Gotham Book"/>
      <family val="3"/>
    </font>
    <font>
      <sz val="11"/>
      <color theme="1"/>
      <name val="Gotham Book"/>
      <family val="3"/>
    </font>
    <font>
      <b/>
      <sz val="10"/>
      <color theme="1"/>
      <name val="Gotham Book"/>
      <family val="3"/>
    </font>
    <font>
      <sz val="10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164" fontId="1" fillId="0" borderId="0" xfId="1" applyNumberFormat="1" applyFont="1"/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0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/>
    <xf numFmtId="0" fontId="4" fillId="0" borderId="0" xfId="0" applyFont="1"/>
    <xf numFmtId="0" fontId="3" fillId="0" borderId="0" xfId="0" applyFont="1"/>
    <xf numFmtId="164" fontId="4" fillId="0" borderId="0" xfId="1" applyNumberFormat="1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1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center" vertical="center"/>
    </xf>
    <xf numFmtId="164" fontId="1" fillId="0" borderId="6" xfId="1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12" xfId="0" applyFont="1" applyBorder="1" applyAlignment="1">
      <alignment horizontal="center"/>
    </xf>
    <xf numFmtId="164" fontId="5" fillId="0" borderId="12" xfId="1" applyNumberFormat="1" applyFont="1" applyBorder="1" applyAlignment="1">
      <alignment horizontal="center"/>
    </xf>
    <xf numFmtId="164" fontId="5" fillId="0" borderId="9" xfId="1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1" xfId="0" applyFont="1" applyBorder="1"/>
    <xf numFmtId="0" fontId="6" fillId="0" borderId="2" xfId="0" applyFont="1" applyBorder="1"/>
    <xf numFmtId="164" fontId="6" fillId="0" borderId="13" xfId="1" applyNumberFormat="1" applyFont="1" applyBorder="1"/>
    <xf numFmtId="164" fontId="6" fillId="0" borderId="2" xfId="1" applyNumberFormat="1" applyFont="1" applyBorder="1"/>
    <xf numFmtId="0" fontId="6" fillId="0" borderId="3" xfId="0" applyFont="1" applyBorder="1"/>
    <xf numFmtId="0" fontId="5" fillId="0" borderId="0" xfId="0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0" fontId="5" fillId="0" borderId="5" xfId="0" applyFont="1" applyBorder="1"/>
    <xf numFmtId="0" fontId="6" fillId="0" borderId="4" xfId="0" applyFont="1" applyBorder="1"/>
    <xf numFmtId="0" fontId="6" fillId="0" borderId="0" xfId="0" applyFont="1" applyBorder="1"/>
    <xf numFmtId="164" fontId="6" fillId="0" borderId="14" xfId="1" applyNumberFormat="1" applyFont="1" applyBorder="1"/>
    <xf numFmtId="164" fontId="6" fillId="0" borderId="0" xfId="1" applyNumberFormat="1" applyFont="1" applyBorder="1"/>
    <xf numFmtId="0" fontId="6" fillId="0" borderId="5" xfId="0" applyFont="1" applyBorder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6" fillId="0" borderId="6" xfId="0" applyFont="1" applyBorder="1"/>
    <xf numFmtId="0" fontId="6" fillId="0" borderId="7" xfId="0" applyFont="1" applyBorder="1"/>
    <xf numFmtId="164" fontId="6" fillId="0" borderId="15" xfId="1" applyNumberFormat="1" applyFont="1" applyBorder="1"/>
    <xf numFmtId="164" fontId="6" fillId="0" borderId="7" xfId="1" applyNumberFormat="1" applyFont="1" applyBorder="1"/>
    <xf numFmtId="0" fontId="6" fillId="0" borderId="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SEVAC%201ER%20PERIODO%202017/ESTADOS%20FINANCIEROS%20TESCHI%20A%20MARZO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8/FORMATOS%20DE%20DISCIPLINA%20FINANCIERA/TITULO%20V%202017/MARZO/2%20INFORMACI&#211;N%20PRESUPUESTAL/2%20Clasificaci&#243;n%20Por%20Objeto%20del%20Ga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G83">
            <v>0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B2" t="str">
            <v xml:space="preserve">TECNOLOGICO DE ESTUDIOS SUPERIORES DE CHIMALHUACAN (TESCHI) </v>
          </cell>
        </row>
        <row r="4">
          <cell r="B4" t="str">
            <v>Del 1 de enero al 31 de marzo de 2017</v>
          </cell>
        </row>
      </sheetData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Hoja3"/>
    </sheetNames>
    <sheetDataSet>
      <sheetData sheetId="0">
        <row r="102">
          <cell r="E102">
            <v>70769.2</v>
          </cell>
          <cell r="F102">
            <v>0</v>
          </cell>
          <cell r="I102">
            <v>17137.7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3"/>
  <sheetViews>
    <sheetView tabSelected="1" workbookViewId="0">
      <selection activeCell="O47" sqref="O47"/>
    </sheetView>
  </sheetViews>
  <sheetFormatPr baseColWidth="10" defaultRowHeight="15" x14ac:dyDescent="0.25"/>
  <cols>
    <col min="1" max="2" width="1" customWidth="1"/>
    <col min="3" max="3" width="5.28515625" customWidth="1"/>
    <col min="4" max="4" width="5.5703125" style="1" customWidth="1"/>
    <col min="5" max="5" width="71.140625" customWidth="1"/>
    <col min="6" max="6" width="12.5703125" customWidth="1"/>
    <col min="7" max="7" width="16.42578125" customWidth="1"/>
    <col min="8" max="8" width="12.85546875" style="2" customWidth="1"/>
    <col min="9" max="9" width="13.5703125" customWidth="1"/>
    <col min="10" max="10" width="12.42578125" customWidth="1"/>
    <col min="11" max="11" width="14.140625" style="2" customWidth="1"/>
    <col min="12" max="12" width="1.140625" customWidth="1"/>
    <col min="13" max="13" width="1" customWidth="1"/>
  </cols>
  <sheetData>
    <row r="1" spans="2:12" ht="5.25" customHeight="1" thickBot="1" x14ac:dyDescent="0.3"/>
    <row r="2" spans="2:12" x14ac:dyDescent="0.25">
      <c r="B2" s="3"/>
      <c r="C2" s="4" t="str">
        <f>+'[1]INTERES DEUDA'!B2</f>
        <v xml:space="preserve">TECNOLOGICO DE ESTUDIOS SUPERIORES DE CHIMALHUACAN (TESCHI) </v>
      </c>
      <c r="D2" s="4"/>
      <c r="E2" s="4"/>
      <c r="F2" s="4"/>
      <c r="G2" s="4"/>
      <c r="H2" s="4"/>
      <c r="I2" s="4"/>
      <c r="J2" s="4"/>
      <c r="K2" s="4"/>
      <c r="L2" s="5"/>
    </row>
    <row r="3" spans="2:12" x14ac:dyDescent="0.25">
      <c r="B3" s="6"/>
      <c r="C3" s="7" t="s">
        <v>0</v>
      </c>
      <c r="D3" s="7"/>
      <c r="E3" s="7"/>
      <c r="F3" s="7"/>
      <c r="G3" s="7"/>
      <c r="H3" s="7"/>
      <c r="I3" s="7"/>
      <c r="J3" s="7"/>
      <c r="K3" s="7"/>
      <c r="L3" s="8"/>
    </row>
    <row r="4" spans="2:12" x14ac:dyDescent="0.25">
      <c r="B4" s="6"/>
      <c r="C4" s="7" t="str">
        <f>+'[1]INTERES DEUDA'!B4</f>
        <v>Del 1 de enero al 31 de marzo de 2017</v>
      </c>
      <c r="D4" s="7"/>
      <c r="E4" s="7"/>
      <c r="F4" s="7"/>
      <c r="G4" s="7"/>
      <c r="H4" s="7"/>
      <c r="I4" s="7"/>
      <c r="J4" s="7"/>
      <c r="K4" s="7"/>
      <c r="L4" s="8"/>
    </row>
    <row r="5" spans="2:12" ht="15.75" thickBot="1" x14ac:dyDescent="0.3">
      <c r="B5" s="9"/>
      <c r="C5" s="10" t="s">
        <v>1</v>
      </c>
      <c r="D5" s="10"/>
      <c r="E5" s="10"/>
      <c r="F5" s="10"/>
      <c r="G5" s="10"/>
      <c r="H5" s="10"/>
      <c r="I5" s="10"/>
      <c r="J5" s="10"/>
      <c r="K5" s="10"/>
      <c r="L5" s="11"/>
    </row>
    <row r="6" spans="2:12" ht="15.75" thickBot="1" x14ac:dyDescent="0.3">
      <c r="B6" s="12"/>
      <c r="C6" s="13"/>
      <c r="D6" s="13"/>
      <c r="E6" s="12"/>
      <c r="F6" s="12"/>
      <c r="G6" s="12"/>
      <c r="H6" s="14"/>
      <c r="I6" s="12"/>
      <c r="J6" s="12"/>
      <c r="K6" s="14"/>
      <c r="L6" s="12"/>
    </row>
    <row r="7" spans="2:12" ht="15.75" thickBot="1" x14ac:dyDescent="0.3">
      <c r="B7" s="15"/>
      <c r="C7" s="16"/>
      <c r="D7" s="16"/>
      <c r="E7" s="17"/>
      <c r="F7" s="18" t="s">
        <v>2</v>
      </c>
      <c r="G7" s="19"/>
      <c r="H7" s="19"/>
      <c r="I7" s="19"/>
      <c r="J7" s="20"/>
      <c r="K7" s="21" t="s">
        <v>3</v>
      </c>
      <c r="L7" s="22"/>
    </row>
    <row r="8" spans="2:12" ht="26.25" thickBot="1" x14ac:dyDescent="0.3">
      <c r="B8" s="23"/>
      <c r="C8" s="24" t="s">
        <v>4</v>
      </c>
      <c r="D8" s="24"/>
      <c r="E8" s="25"/>
      <c r="F8" s="26" t="s">
        <v>5</v>
      </c>
      <c r="G8" s="27" t="s">
        <v>6</v>
      </c>
      <c r="H8" s="28" t="s">
        <v>7</v>
      </c>
      <c r="I8" s="26" t="s">
        <v>8</v>
      </c>
      <c r="J8" s="26" t="s">
        <v>9</v>
      </c>
      <c r="K8" s="29"/>
      <c r="L8" s="30"/>
    </row>
    <row r="9" spans="2:12" ht="15.75" thickBot="1" x14ac:dyDescent="0.3">
      <c r="B9" s="31"/>
      <c r="C9" s="32"/>
      <c r="D9" s="32"/>
      <c r="E9" s="33"/>
      <c r="F9" s="34">
        <v>1</v>
      </c>
      <c r="G9" s="34">
        <v>2</v>
      </c>
      <c r="H9" s="35" t="s">
        <v>10</v>
      </c>
      <c r="I9" s="34">
        <v>4</v>
      </c>
      <c r="J9" s="34">
        <v>5</v>
      </c>
      <c r="K9" s="36" t="s">
        <v>11</v>
      </c>
      <c r="L9" s="37"/>
    </row>
    <row r="10" spans="2:12" x14ac:dyDescent="0.25">
      <c r="B10" s="38"/>
      <c r="C10" s="16"/>
      <c r="D10" s="16"/>
      <c r="E10" s="39"/>
      <c r="F10" s="40"/>
      <c r="G10" s="40"/>
      <c r="H10" s="40"/>
      <c r="I10" s="40"/>
      <c r="J10" s="40"/>
      <c r="K10" s="41"/>
      <c r="L10" s="42"/>
    </row>
    <row r="11" spans="2:12" s="1" customFormat="1" x14ac:dyDescent="0.25">
      <c r="B11" s="23"/>
      <c r="C11" s="43" t="s">
        <v>12</v>
      </c>
      <c r="D11" s="43"/>
      <c r="E11" s="43"/>
      <c r="F11" s="44">
        <f t="shared" ref="F11:K11" si="0">F12+F16+F26+F31+F35+F41</f>
        <v>70769.2</v>
      </c>
      <c r="G11" s="44">
        <f t="shared" si="0"/>
        <v>0</v>
      </c>
      <c r="H11" s="44">
        <f>H12+H16+H26+H31+H35+H41</f>
        <v>70769.2</v>
      </c>
      <c r="I11" s="44">
        <f t="shared" si="0"/>
        <v>0</v>
      </c>
      <c r="J11" s="44">
        <f t="shared" si="0"/>
        <v>17137.7</v>
      </c>
      <c r="K11" s="45">
        <f t="shared" si="0"/>
        <v>70769.2</v>
      </c>
      <c r="L11" s="46"/>
    </row>
    <row r="12" spans="2:12" s="1" customFormat="1" x14ac:dyDescent="0.25">
      <c r="B12" s="23"/>
      <c r="C12" s="43"/>
      <c r="D12" s="43" t="s">
        <v>13</v>
      </c>
      <c r="E12" s="43"/>
      <c r="F12" s="44">
        <f t="shared" ref="F12:K12" si="1">SUM(F13:F14)</f>
        <v>0</v>
      </c>
      <c r="G12" s="44">
        <f t="shared" si="1"/>
        <v>0</v>
      </c>
      <c r="H12" s="44">
        <f t="shared" si="1"/>
        <v>0</v>
      </c>
      <c r="I12" s="44">
        <f t="shared" si="1"/>
        <v>0</v>
      </c>
      <c r="J12" s="44">
        <f t="shared" si="1"/>
        <v>0</v>
      </c>
      <c r="K12" s="45">
        <f t="shared" si="1"/>
        <v>0</v>
      </c>
      <c r="L12" s="46"/>
    </row>
    <row r="13" spans="2:12" x14ac:dyDescent="0.25">
      <c r="B13" s="47"/>
      <c r="C13" s="43"/>
      <c r="D13" s="43"/>
      <c r="E13" s="48" t="s">
        <v>14</v>
      </c>
      <c r="F13" s="49"/>
      <c r="G13" s="49"/>
      <c r="H13" s="49">
        <f t="shared" ref="H13:H48" si="2">F13+G13</f>
        <v>0</v>
      </c>
      <c r="I13" s="49"/>
      <c r="J13" s="49"/>
      <c r="K13" s="50">
        <f t="shared" ref="K13:K48" si="3">H13-I13</f>
        <v>0</v>
      </c>
      <c r="L13" s="51"/>
    </row>
    <row r="14" spans="2:12" x14ac:dyDescent="0.25">
      <c r="B14" s="47"/>
      <c r="C14" s="43"/>
      <c r="D14" s="43"/>
      <c r="E14" s="48" t="s">
        <v>15</v>
      </c>
      <c r="F14" s="49"/>
      <c r="G14" s="49"/>
      <c r="H14" s="49">
        <f t="shared" si="2"/>
        <v>0</v>
      </c>
      <c r="I14" s="49"/>
      <c r="J14" s="49"/>
      <c r="K14" s="50">
        <f t="shared" si="3"/>
        <v>0</v>
      </c>
      <c r="L14" s="51"/>
    </row>
    <row r="15" spans="2:12" x14ac:dyDescent="0.25">
      <c r="B15" s="47"/>
      <c r="C15" s="43"/>
      <c r="D15" s="43"/>
      <c r="E15" s="48"/>
      <c r="F15" s="49"/>
      <c r="G15" s="49"/>
      <c r="H15" s="49"/>
      <c r="I15" s="49"/>
      <c r="J15" s="49"/>
      <c r="K15" s="50"/>
      <c r="L15" s="51"/>
    </row>
    <row r="16" spans="2:12" s="1" customFormat="1" x14ac:dyDescent="0.25">
      <c r="B16" s="23"/>
      <c r="C16" s="43"/>
      <c r="D16" s="43" t="s">
        <v>16</v>
      </c>
      <c r="E16" s="43"/>
      <c r="F16" s="44">
        <f t="shared" ref="F16:K16" si="4">SUM(F17:F24)</f>
        <v>70769.2</v>
      </c>
      <c r="G16" s="44">
        <f t="shared" si="4"/>
        <v>0</v>
      </c>
      <c r="H16" s="44">
        <f>SUM(H17:H24)</f>
        <v>70769.2</v>
      </c>
      <c r="I16" s="44">
        <f t="shared" si="4"/>
        <v>0</v>
      </c>
      <c r="J16" s="44">
        <f t="shared" si="4"/>
        <v>17137.7</v>
      </c>
      <c r="K16" s="45">
        <f t="shared" si="4"/>
        <v>70769.2</v>
      </c>
      <c r="L16" s="46"/>
    </row>
    <row r="17" spans="2:12" x14ac:dyDescent="0.25">
      <c r="B17" s="47"/>
      <c r="C17" s="43"/>
      <c r="D17" s="43"/>
      <c r="E17" s="48" t="s">
        <v>17</v>
      </c>
      <c r="F17" s="49">
        <f>[2]Hoja2!$E$102</f>
        <v>70769.2</v>
      </c>
      <c r="G17" s="49">
        <f>[2]Hoja2!$F$102</f>
        <v>0</v>
      </c>
      <c r="H17" s="49">
        <f>F17+G17</f>
        <v>70769.2</v>
      </c>
      <c r="I17" s="49">
        <f>+'[1]EGR OBJ GTO'!G83</f>
        <v>0</v>
      </c>
      <c r="J17" s="49">
        <f>[2]Hoja2!$I$102</f>
        <v>17137.7</v>
      </c>
      <c r="K17" s="50">
        <f t="shared" si="3"/>
        <v>70769.2</v>
      </c>
      <c r="L17" s="51"/>
    </row>
    <row r="18" spans="2:12" x14ac:dyDescent="0.25">
      <c r="B18" s="47"/>
      <c r="C18" s="43"/>
      <c r="D18" s="43"/>
      <c r="E18" s="48" t="s">
        <v>18</v>
      </c>
      <c r="F18" s="49"/>
      <c r="G18" s="49"/>
      <c r="H18" s="49">
        <f t="shared" si="2"/>
        <v>0</v>
      </c>
      <c r="I18" s="49"/>
      <c r="J18" s="49"/>
      <c r="K18" s="50">
        <f t="shared" si="3"/>
        <v>0</v>
      </c>
      <c r="L18" s="51"/>
    </row>
    <row r="19" spans="2:12" x14ac:dyDescent="0.25">
      <c r="B19" s="47"/>
      <c r="C19" s="43"/>
      <c r="D19" s="43"/>
      <c r="E19" s="48" t="s">
        <v>19</v>
      </c>
      <c r="F19" s="49"/>
      <c r="G19" s="49"/>
      <c r="H19" s="49">
        <f t="shared" si="2"/>
        <v>0</v>
      </c>
      <c r="I19" s="49"/>
      <c r="J19" s="49"/>
      <c r="K19" s="50">
        <f t="shared" si="3"/>
        <v>0</v>
      </c>
      <c r="L19" s="51"/>
    </row>
    <row r="20" spans="2:12" x14ac:dyDescent="0.25">
      <c r="B20" s="47"/>
      <c r="C20" s="43"/>
      <c r="D20" s="43"/>
      <c r="E20" s="48" t="s">
        <v>20</v>
      </c>
      <c r="F20" s="49"/>
      <c r="G20" s="49"/>
      <c r="H20" s="49">
        <f t="shared" si="2"/>
        <v>0</v>
      </c>
      <c r="I20" s="49"/>
      <c r="J20" s="49"/>
      <c r="K20" s="50">
        <f t="shared" si="3"/>
        <v>0</v>
      </c>
      <c r="L20" s="51"/>
    </row>
    <row r="21" spans="2:12" x14ac:dyDescent="0.25">
      <c r="B21" s="47"/>
      <c r="C21" s="43"/>
      <c r="D21" s="43"/>
      <c r="E21" s="48" t="s">
        <v>21</v>
      </c>
      <c r="F21" s="49"/>
      <c r="G21" s="49"/>
      <c r="H21" s="49">
        <f t="shared" si="2"/>
        <v>0</v>
      </c>
      <c r="I21" s="49"/>
      <c r="J21" s="49"/>
      <c r="K21" s="50">
        <f t="shared" si="3"/>
        <v>0</v>
      </c>
      <c r="L21" s="51"/>
    </row>
    <row r="22" spans="2:12" x14ac:dyDescent="0.25">
      <c r="B22" s="47"/>
      <c r="C22" s="43"/>
      <c r="D22" s="43"/>
      <c r="E22" s="48" t="s">
        <v>22</v>
      </c>
      <c r="F22" s="49"/>
      <c r="G22" s="49"/>
      <c r="H22" s="49">
        <f t="shared" si="2"/>
        <v>0</v>
      </c>
      <c r="I22" s="49"/>
      <c r="J22" s="49"/>
      <c r="K22" s="50">
        <f t="shared" si="3"/>
        <v>0</v>
      </c>
      <c r="L22" s="51"/>
    </row>
    <row r="23" spans="2:12" x14ac:dyDescent="0.25">
      <c r="B23" s="47"/>
      <c r="C23" s="43"/>
      <c r="D23" s="43"/>
      <c r="E23" s="48" t="s">
        <v>23</v>
      </c>
      <c r="F23" s="49"/>
      <c r="G23" s="49"/>
      <c r="H23" s="49">
        <f t="shared" si="2"/>
        <v>0</v>
      </c>
      <c r="I23" s="49"/>
      <c r="J23" s="49"/>
      <c r="K23" s="50">
        <f t="shared" si="3"/>
        <v>0</v>
      </c>
      <c r="L23" s="51"/>
    </row>
    <row r="24" spans="2:12" x14ac:dyDescent="0.25">
      <c r="B24" s="47"/>
      <c r="C24" s="43"/>
      <c r="D24" s="43"/>
      <c r="E24" s="48" t="s">
        <v>24</v>
      </c>
      <c r="F24" s="49"/>
      <c r="G24" s="49"/>
      <c r="H24" s="49">
        <f t="shared" si="2"/>
        <v>0</v>
      </c>
      <c r="I24" s="49"/>
      <c r="J24" s="49"/>
      <c r="K24" s="50">
        <f t="shared" si="3"/>
        <v>0</v>
      </c>
      <c r="L24" s="51"/>
    </row>
    <row r="25" spans="2:12" x14ac:dyDescent="0.25">
      <c r="B25" s="47"/>
      <c r="C25" s="43"/>
      <c r="D25" s="43"/>
      <c r="E25" s="48"/>
      <c r="F25" s="49"/>
      <c r="G25" s="49"/>
      <c r="H25" s="49"/>
      <c r="I25" s="49"/>
      <c r="J25" s="49"/>
      <c r="K25" s="50"/>
      <c r="L25" s="51"/>
    </row>
    <row r="26" spans="2:12" s="1" customFormat="1" x14ac:dyDescent="0.25">
      <c r="B26" s="23"/>
      <c r="C26" s="43"/>
      <c r="D26" s="43" t="s">
        <v>25</v>
      </c>
      <c r="E26" s="43"/>
      <c r="F26" s="44">
        <f t="shared" ref="F26:K26" si="5">SUM(F27:F29)</f>
        <v>0</v>
      </c>
      <c r="G26" s="44">
        <f t="shared" si="5"/>
        <v>0</v>
      </c>
      <c r="H26" s="44">
        <f t="shared" si="5"/>
        <v>0</v>
      </c>
      <c r="I26" s="44">
        <f t="shared" si="5"/>
        <v>0</v>
      </c>
      <c r="J26" s="44">
        <f t="shared" si="5"/>
        <v>0</v>
      </c>
      <c r="K26" s="45">
        <f t="shared" si="5"/>
        <v>0</v>
      </c>
      <c r="L26" s="46"/>
    </row>
    <row r="27" spans="2:12" x14ac:dyDescent="0.25">
      <c r="B27" s="47"/>
      <c r="C27" s="43"/>
      <c r="D27" s="43"/>
      <c r="E27" s="48" t="s">
        <v>26</v>
      </c>
      <c r="F27" s="49"/>
      <c r="G27" s="49"/>
      <c r="H27" s="49">
        <f t="shared" si="2"/>
        <v>0</v>
      </c>
      <c r="I27" s="49"/>
      <c r="J27" s="49"/>
      <c r="K27" s="50">
        <f t="shared" si="3"/>
        <v>0</v>
      </c>
      <c r="L27" s="51"/>
    </row>
    <row r="28" spans="2:12" x14ac:dyDescent="0.25">
      <c r="B28" s="47"/>
      <c r="C28" s="43"/>
      <c r="D28" s="43"/>
      <c r="E28" s="48" t="s">
        <v>27</v>
      </c>
      <c r="F28" s="49"/>
      <c r="G28" s="49"/>
      <c r="H28" s="49">
        <f t="shared" si="2"/>
        <v>0</v>
      </c>
      <c r="I28" s="49"/>
      <c r="J28" s="49"/>
      <c r="K28" s="50">
        <f t="shared" si="3"/>
        <v>0</v>
      </c>
      <c r="L28" s="51"/>
    </row>
    <row r="29" spans="2:12" x14ac:dyDescent="0.25">
      <c r="B29" s="47"/>
      <c r="C29" s="43"/>
      <c r="D29" s="43"/>
      <c r="E29" s="48" t="s">
        <v>28</v>
      </c>
      <c r="F29" s="49"/>
      <c r="G29" s="49"/>
      <c r="H29" s="49">
        <f t="shared" si="2"/>
        <v>0</v>
      </c>
      <c r="I29" s="49"/>
      <c r="J29" s="49"/>
      <c r="K29" s="50">
        <f t="shared" si="3"/>
        <v>0</v>
      </c>
      <c r="L29" s="51"/>
    </row>
    <row r="30" spans="2:12" x14ac:dyDescent="0.25">
      <c r="B30" s="47"/>
      <c r="C30" s="43"/>
      <c r="D30" s="43"/>
      <c r="E30" s="48"/>
      <c r="F30" s="49"/>
      <c r="G30" s="49"/>
      <c r="H30" s="49"/>
      <c r="I30" s="49"/>
      <c r="J30" s="49"/>
      <c r="K30" s="50"/>
      <c r="L30" s="51"/>
    </row>
    <row r="31" spans="2:12" s="1" customFormat="1" x14ac:dyDescent="0.25">
      <c r="B31" s="23"/>
      <c r="C31" s="43"/>
      <c r="D31" s="43" t="s">
        <v>29</v>
      </c>
      <c r="E31" s="43"/>
      <c r="F31" s="44">
        <f t="shared" ref="F31:K31" si="6">SUM(F32:F33)</f>
        <v>0</v>
      </c>
      <c r="G31" s="44">
        <f t="shared" si="6"/>
        <v>0</v>
      </c>
      <c r="H31" s="44">
        <f t="shared" si="6"/>
        <v>0</v>
      </c>
      <c r="I31" s="44">
        <f t="shared" si="6"/>
        <v>0</v>
      </c>
      <c r="J31" s="44">
        <f t="shared" si="6"/>
        <v>0</v>
      </c>
      <c r="K31" s="45">
        <f t="shared" si="6"/>
        <v>0</v>
      </c>
      <c r="L31" s="46"/>
    </row>
    <row r="32" spans="2:12" x14ac:dyDescent="0.25">
      <c r="B32" s="47"/>
      <c r="C32" s="43"/>
      <c r="D32" s="43"/>
      <c r="E32" s="48" t="s">
        <v>30</v>
      </c>
      <c r="F32" s="49"/>
      <c r="G32" s="49"/>
      <c r="H32" s="49">
        <f t="shared" si="2"/>
        <v>0</v>
      </c>
      <c r="I32" s="49"/>
      <c r="J32" s="49"/>
      <c r="K32" s="50">
        <f t="shared" si="3"/>
        <v>0</v>
      </c>
      <c r="L32" s="51"/>
    </row>
    <row r="33" spans="2:12" x14ac:dyDescent="0.25">
      <c r="B33" s="47"/>
      <c r="C33" s="43"/>
      <c r="D33" s="43"/>
      <c r="E33" s="48" t="s">
        <v>31</v>
      </c>
      <c r="F33" s="49"/>
      <c r="G33" s="49"/>
      <c r="H33" s="49">
        <f t="shared" si="2"/>
        <v>0</v>
      </c>
      <c r="I33" s="49"/>
      <c r="J33" s="49"/>
      <c r="K33" s="50">
        <f t="shared" si="3"/>
        <v>0</v>
      </c>
      <c r="L33" s="51"/>
    </row>
    <row r="34" spans="2:12" x14ac:dyDescent="0.25">
      <c r="B34" s="47"/>
      <c r="C34" s="43"/>
      <c r="D34" s="43"/>
      <c r="E34" s="48"/>
      <c r="F34" s="49"/>
      <c r="G34" s="49"/>
      <c r="H34" s="49"/>
      <c r="I34" s="49"/>
      <c r="J34" s="49"/>
      <c r="K34" s="50"/>
      <c r="L34" s="51"/>
    </row>
    <row r="35" spans="2:12" s="1" customFormat="1" x14ac:dyDescent="0.25">
      <c r="B35" s="23"/>
      <c r="C35" s="43"/>
      <c r="D35" s="43" t="s">
        <v>32</v>
      </c>
      <c r="E35" s="43"/>
      <c r="F35" s="44">
        <f t="shared" ref="F35:K35" si="7">SUM(F36:F39)</f>
        <v>0</v>
      </c>
      <c r="G35" s="44">
        <f t="shared" si="7"/>
        <v>0</v>
      </c>
      <c r="H35" s="44">
        <f t="shared" si="7"/>
        <v>0</v>
      </c>
      <c r="I35" s="44">
        <f t="shared" si="7"/>
        <v>0</v>
      </c>
      <c r="J35" s="44">
        <f t="shared" si="7"/>
        <v>0</v>
      </c>
      <c r="K35" s="45">
        <f t="shared" si="7"/>
        <v>0</v>
      </c>
      <c r="L35" s="46"/>
    </row>
    <row r="36" spans="2:12" x14ac:dyDescent="0.25">
      <c r="B36" s="47"/>
      <c r="C36" s="43"/>
      <c r="D36" s="43"/>
      <c r="E36" s="48" t="s">
        <v>33</v>
      </c>
      <c r="F36" s="49"/>
      <c r="G36" s="49"/>
      <c r="H36" s="49">
        <f t="shared" si="2"/>
        <v>0</v>
      </c>
      <c r="I36" s="49"/>
      <c r="J36" s="49"/>
      <c r="K36" s="50">
        <f t="shared" si="3"/>
        <v>0</v>
      </c>
      <c r="L36" s="51"/>
    </row>
    <row r="37" spans="2:12" x14ac:dyDescent="0.25">
      <c r="B37" s="47"/>
      <c r="C37" s="43"/>
      <c r="D37" s="43"/>
      <c r="E37" s="48" t="s">
        <v>34</v>
      </c>
      <c r="F37" s="49"/>
      <c r="G37" s="49"/>
      <c r="H37" s="49">
        <f t="shared" si="2"/>
        <v>0</v>
      </c>
      <c r="I37" s="49"/>
      <c r="J37" s="49"/>
      <c r="K37" s="50">
        <f t="shared" si="3"/>
        <v>0</v>
      </c>
      <c r="L37" s="51"/>
    </row>
    <row r="38" spans="2:12" x14ac:dyDescent="0.25">
      <c r="B38" s="47"/>
      <c r="C38" s="43"/>
      <c r="D38" s="43"/>
      <c r="E38" s="48" t="s">
        <v>35</v>
      </c>
      <c r="F38" s="49"/>
      <c r="G38" s="49"/>
      <c r="H38" s="49">
        <f t="shared" si="2"/>
        <v>0</v>
      </c>
      <c r="I38" s="49"/>
      <c r="J38" s="49"/>
      <c r="K38" s="50">
        <f t="shared" si="3"/>
        <v>0</v>
      </c>
      <c r="L38" s="51"/>
    </row>
    <row r="39" spans="2:12" x14ac:dyDescent="0.25">
      <c r="B39" s="47"/>
      <c r="C39" s="43"/>
      <c r="D39" s="43"/>
      <c r="E39" s="48" t="s">
        <v>36</v>
      </c>
      <c r="F39" s="49"/>
      <c r="G39" s="49"/>
      <c r="H39" s="49">
        <f t="shared" si="2"/>
        <v>0</v>
      </c>
      <c r="I39" s="49"/>
      <c r="J39" s="49"/>
      <c r="K39" s="50">
        <f t="shared" si="3"/>
        <v>0</v>
      </c>
      <c r="L39" s="51"/>
    </row>
    <row r="40" spans="2:12" x14ac:dyDescent="0.25">
      <c r="B40" s="47"/>
      <c r="C40" s="43"/>
      <c r="D40" s="43"/>
      <c r="E40" s="48"/>
      <c r="F40" s="49"/>
      <c r="G40" s="49"/>
      <c r="H40" s="49"/>
      <c r="I40" s="49"/>
      <c r="J40" s="49"/>
      <c r="K40" s="50"/>
      <c r="L40" s="51"/>
    </row>
    <row r="41" spans="2:12" s="1" customFormat="1" x14ac:dyDescent="0.25">
      <c r="B41" s="23"/>
      <c r="C41" s="43"/>
      <c r="D41" s="43" t="s">
        <v>37</v>
      </c>
      <c r="E41" s="43"/>
      <c r="F41" s="44">
        <f t="shared" ref="F41:K41" si="8">SUM(F42)</f>
        <v>0</v>
      </c>
      <c r="G41" s="44">
        <f t="shared" si="8"/>
        <v>0</v>
      </c>
      <c r="H41" s="44">
        <f t="shared" si="8"/>
        <v>0</v>
      </c>
      <c r="I41" s="44">
        <f t="shared" si="8"/>
        <v>0</v>
      </c>
      <c r="J41" s="44">
        <f t="shared" si="8"/>
        <v>0</v>
      </c>
      <c r="K41" s="45">
        <f t="shared" si="8"/>
        <v>0</v>
      </c>
      <c r="L41" s="46"/>
    </row>
    <row r="42" spans="2:12" x14ac:dyDescent="0.25">
      <c r="B42" s="47"/>
      <c r="C42" s="43"/>
      <c r="D42" s="43"/>
      <c r="E42" s="48" t="s">
        <v>38</v>
      </c>
      <c r="F42" s="49"/>
      <c r="G42" s="49"/>
      <c r="H42" s="49">
        <f t="shared" si="2"/>
        <v>0</v>
      </c>
      <c r="I42" s="49"/>
      <c r="J42" s="49"/>
      <c r="K42" s="50">
        <f t="shared" si="3"/>
        <v>0</v>
      </c>
      <c r="L42" s="51"/>
    </row>
    <row r="43" spans="2:12" x14ac:dyDescent="0.25">
      <c r="B43" s="47"/>
      <c r="C43" s="43"/>
      <c r="D43" s="43"/>
      <c r="E43" s="48"/>
      <c r="F43" s="49"/>
      <c r="G43" s="49"/>
      <c r="H43" s="49"/>
      <c r="I43" s="49"/>
      <c r="J43" s="49"/>
      <c r="K43" s="50"/>
      <c r="L43" s="51"/>
    </row>
    <row r="44" spans="2:12" s="1" customFormat="1" x14ac:dyDescent="0.25">
      <c r="B44" s="23"/>
      <c r="C44" s="43" t="s">
        <v>39</v>
      </c>
      <c r="D44" s="43"/>
      <c r="E44" s="43"/>
      <c r="F44" s="44"/>
      <c r="G44" s="44"/>
      <c r="H44" s="44">
        <f t="shared" si="2"/>
        <v>0</v>
      </c>
      <c r="I44" s="44"/>
      <c r="J44" s="44"/>
      <c r="K44" s="45">
        <f t="shared" si="3"/>
        <v>0</v>
      </c>
      <c r="L44" s="46"/>
    </row>
    <row r="45" spans="2:12" x14ac:dyDescent="0.25">
      <c r="B45" s="47"/>
      <c r="C45" s="43"/>
      <c r="D45" s="43"/>
      <c r="E45" s="48"/>
      <c r="F45" s="49"/>
      <c r="G45" s="49"/>
      <c r="H45" s="49"/>
      <c r="I45" s="49"/>
      <c r="J45" s="49"/>
      <c r="K45" s="50"/>
      <c r="L45" s="51"/>
    </row>
    <row r="46" spans="2:12" s="1" customFormat="1" x14ac:dyDescent="0.25">
      <c r="B46" s="23"/>
      <c r="C46" s="43" t="s">
        <v>40</v>
      </c>
      <c r="D46" s="43"/>
      <c r="E46" s="43"/>
      <c r="F46" s="44"/>
      <c r="G46" s="44"/>
      <c r="H46" s="44">
        <f t="shared" si="2"/>
        <v>0</v>
      </c>
      <c r="I46" s="44"/>
      <c r="J46" s="44"/>
      <c r="K46" s="45">
        <f t="shared" si="3"/>
        <v>0</v>
      </c>
      <c r="L46" s="46"/>
    </row>
    <row r="47" spans="2:12" x14ac:dyDescent="0.25">
      <c r="B47" s="47"/>
      <c r="C47" s="43"/>
      <c r="D47" s="43"/>
      <c r="E47" s="48"/>
      <c r="F47" s="49"/>
      <c r="G47" s="49"/>
      <c r="H47" s="49"/>
      <c r="I47" s="49"/>
      <c r="J47" s="49"/>
      <c r="K47" s="50"/>
      <c r="L47" s="51"/>
    </row>
    <row r="48" spans="2:12" s="1" customFormat="1" x14ac:dyDescent="0.25">
      <c r="B48" s="23"/>
      <c r="C48" s="43" t="s">
        <v>41</v>
      </c>
      <c r="D48" s="43"/>
      <c r="E48" s="43"/>
      <c r="F48" s="44"/>
      <c r="G48" s="44"/>
      <c r="H48" s="44">
        <f t="shared" si="2"/>
        <v>0</v>
      </c>
      <c r="I48" s="44"/>
      <c r="J48" s="44"/>
      <c r="K48" s="45">
        <f t="shared" si="3"/>
        <v>0</v>
      </c>
      <c r="L48" s="46"/>
    </row>
    <row r="49" spans="2:12" ht="15.75" thickBot="1" x14ac:dyDescent="0.3">
      <c r="B49" s="47"/>
      <c r="C49" s="43"/>
      <c r="D49" s="43"/>
      <c r="E49" s="48"/>
      <c r="F49" s="49"/>
      <c r="G49" s="49"/>
      <c r="H49" s="49"/>
      <c r="I49" s="49"/>
      <c r="J49" s="49"/>
      <c r="K49" s="50"/>
      <c r="L49" s="51"/>
    </row>
    <row r="50" spans="2:12" x14ac:dyDescent="0.25">
      <c r="B50" s="38"/>
      <c r="C50" s="16"/>
      <c r="D50" s="16"/>
      <c r="E50" s="39"/>
      <c r="F50" s="40"/>
      <c r="G50" s="40"/>
      <c r="H50" s="40"/>
      <c r="I50" s="40"/>
      <c r="J50" s="40"/>
      <c r="K50" s="41"/>
      <c r="L50" s="42"/>
    </row>
    <row r="51" spans="2:12" s="1" customFormat="1" x14ac:dyDescent="0.25">
      <c r="B51" s="23"/>
      <c r="C51" s="43"/>
      <c r="D51" s="52" t="s">
        <v>42</v>
      </c>
      <c r="E51" s="53"/>
      <c r="F51" s="44">
        <f t="shared" ref="F51:K51" si="9">F48+F46+F44+F11</f>
        <v>70769.2</v>
      </c>
      <c r="G51" s="44">
        <f t="shared" si="9"/>
        <v>0</v>
      </c>
      <c r="H51" s="44">
        <f t="shared" si="9"/>
        <v>70769.2</v>
      </c>
      <c r="I51" s="44">
        <f t="shared" si="9"/>
        <v>0</v>
      </c>
      <c r="J51" s="44">
        <f t="shared" si="9"/>
        <v>17137.7</v>
      </c>
      <c r="K51" s="45">
        <f t="shared" si="9"/>
        <v>70769.2</v>
      </c>
      <c r="L51" s="46"/>
    </row>
    <row r="52" spans="2:12" ht="15.75" thickBot="1" x14ac:dyDescent="0.3">
      <c r="B52" s="54"/>
      <c r="C52" s="32"/>
      <c r="D52" s="32"/>
      <c r="E52" s="55"/>
      <c r="F52" s="56"/>
      <c r="G52" s="56"/>
      <c r="H52" s="56"/>
      <c r="I52" s="56"/>
      <c r="J52" s="56"/>
      <c r="K52" s="57"/>
      <c r="L52" s="58"/>
    </row>
    <row r="53" spans="2:12" ht="4.5" customHeight="1" x14ac:dyDescent="0.25"/>
  </sheetData>
  <mergeCells count="8">
    <mergeCell ref="D51:E51"/>
    <mergeCell ref="C2:K2"/>
    <mergeCell ref="C3:K3"/>
    <mergeCell ref="C4:K4"/>
    <mergeCell ref="C5:K5"/>
    <mergeCell ref="F7:J7"/>
    <mergeCell ref="K7:K8"/>
    <mergeCell ref="C8:E8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64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 PROGRAMATICO</vt:lpstr>
      <vt:lpstr>'GTO PROGRAMATICO'!Área_de_impresión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2018-06-18T17:37:35Z</dcterms:created>
  <dcterms:modified xsi:type="dcterms:W3CDTF">2018-06-18T17:39:53Z</dcterms:modified>
</cp:coreProperties>
</file>